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RTO TRIMESTRE 2022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13305" yWindow="1860" windowWidth="15450" windowHeight="10305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G18" i="1"/>
  <c r="F18" i="1"/>
  <c r="D18" i="1"/>
  <c r="C18" i="1"/>
  <c r="G8" i="1"/>
  <c r="G26" i="1" s="1"/>
  <c r="F8" i="1"/>
  <c r="D8" i="1"/>
  <c r="C8" i="1"/>
  <c r="E24" i="1" l="1"/>
  <c r="E18" i="1"/>
  <c r="F26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<sst xmlns="http://schemas.openxmlformats.org/spreadsheetml/2006/main" count="35" uniqueCount="31">
  <si>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</si>
  <si>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</si>
  <si>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</si>
  <si>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</si>
  <si>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</si>
  <si>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</si>
  <si>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</si>
  <si>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</si>
  <si>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</si>
  <si>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</si>
  <si>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</si>
  <si>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</si>
  <si>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</si>
  <si>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</si>
  <si>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</si>
  <si>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</si>
  <si>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</si>
  <si>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</si>
  <si>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</si>
  <si>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</si>
  <si>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</si>
  <si>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</si>
  <si>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</si>
  <si>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</si>
  <si>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</si>
  <si>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</si>
  <si>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</si>
  <si>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</si>
  <si>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</si>
  <si>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Consejo de Urbanizacion Municipal de Chihuahua</t>
  </si>
  <si>
    <t>Del 1o. 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</si>
</sst>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topLeftCell="A10" workbookViewId="0">
      <selection activeCell="D17" sqref="D1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2.285156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9215597</v>
      </c>
      <c r="D8" s="18">
        <f>SUM(D9:D16)</f>
        <v>-9215597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-9215597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9215597</v>
      </c>
      <c r="D14" s="19">
        <v>-9215597</v>
      </c>
      <c r="E14" s="23">
        <f t="shared" si="0"/>
        <v>0</v>
      </c>
      <c r="F14" s="19">
        <v>0</v>
      </c>
      <c r="G14" s="22">
        <v>0</v>
      </c>
      <c r="H14" s="7">
        <f t="shared" si="1"/>
        <v>-9215597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52514496</v>
      </c>
      <c r="D18" s="18">
        <f>SUM(D19:D22)</f>
        <v>10900000</v>
      </c>
      <c r="E18" s="21">
        <f>C18+D18</f>
        <v>63414496</v>
      </c>
      <c r="F18" s="18">
        <f>SUM(F19:F22)</f>
        <v>61157390.07</v>
      </c>
      <c r="G18" s="21">
        <f>SUM(G19:G22)</f>
        <v>61157390.07</v>
      </c>
      <c r="H18" s="5">
        <f>G18-C18</f>
        <v>8642894.0700000003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26064496</v>
      </c>
      <c r="D21" s="19">
        <v>0</v>
      </c>
      <c r="E21" s="23">
        <f>C21+D21</f>
        <v>26064496</v>
      </c>
      <c r="F21" s="19">
        <v>23807390.030000001</v>
      </c>
      <c r="G21" s="22">
        <v>23807390.030000001</v>
      </c>
      <c r="H21" s="7">
        <f>G21-C21</f>
        <v>-2257105.9699999988</v>
      </c>
    </row>
    <row r="22" spans="2:8" x14ac:dyDescent="0.2">
      <c r="B22" s="6" t="s">
        <v>22</v>
      </c>
      <c r="C22" s="22">
        <v>26450000</v>
      </c>
      <c r="D22" s="19">
        <v>10900000</v>
      </c>
      <c r="E22" s="23">
        <f>C22+D22</f>
        <v>37350000</v>
      </c>
      <c r="F22" s="19">
        <v>37350000.039999999</v>
      </c>
      <c r="G22" s="22">
        <v>37350000.039999999</v>
      </c>
      <c r="H22" s="7">
        <f>G22-C22</f>
        <v>10900000.039999999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61730093</v>
      </c>
      <c r="D26" s="26">
        <f>SUM(D24,D18,D8)</f>
        <v>1684403</v>
      </c>
      <c r="E26" s="15">
        <f>SUM(D26,C26)</f>
        <v>63414496</v>
      </c>
      <c r="F26" s="26">
        <f>SUM(F24,F18,F8)</f>
        <v>61157390.07</v>
      </c>
      <c r="G26" s="15">
        <f>SUM(G24,G18,G8)</f>
        <v>61157390.07</v>
      </c>
      <c r="H26" s="28">
        <f>SUM(G26-C26)</f>
        <v>-572702.9299999997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2023-01-17T20:14:02Z</cp:lastPrinted>
  <dcterms:created xsi:type="dcterms:W3CDTF">2019-12-05T18:23:32Z</dcterms:created>
  <dcterms:modified xsi:type="dcterms:W3CDTF">2023-01-17T20:14:09Z</dcterms:modified>
</cp:coreProperties>
</file>